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8" windowHeight="1242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15" name="ID_F6236B6268CF4EDD9FDDFC4E2A242C7B"/>
        <xdr:cNvPicPr/>
      </xdr:nvPicPr>
      <xdr:blipFill>
        <a:blip r:embed="rId1" r:link="rId2"/>
        <a:stretch>
          <a:fillRect/>
        </a:stretch>
      </xdr:blipFill>
      <xdr:spPr>
        <a:xfrm>
          <a:off x="3504565" y="742950"/>
          <a:ext cx="996950" cy="762000"/>
        </a:xfrm>
        <a:prstGeom prst="rect">
          <a:avLst/>
        </a:prstGeom>
      </xdr:spPr>
    </xdr:pic>
  </etc:cellImage>
  <etc:cellImage>
    <xdr:pic>
      <xdr:nvPicPr>
        <xdr:cNvPr id="26" name="ID_D284F51FAC9B45BFB04BD07A07D2D9C1"/>
        <xdr:cNvPicPr/>
      </xdr:nvPicPr>
      <xdr:blipFill>
        <a:blip r:embed="rId3" r:link="rId2"/>
        <a:stretch>
          <a:fillRect/>
        </a:stretch>
      </xdr:blipFill>
      <xdr:spPr>
        <a:xfrm>
          <a:off x="3421380" y="8083550"/>
          <a:ext cx="1163320" cy="609600"/>
        </a:xfrm>
        <a:prstGeom prst="rect">
          <a:avLst/>
        </a:prstGeom>
      </xdr:spPr>
    </xdr:pic>
  </etc:cellImage>
  <etc:cellImage>
    <xdr:pic>
      <xdr:nvPicPr>
        <xdr:cNvPr id="2" name="ID_11AE4E29FA67469EA0AF04B3629C961C"/>
        <xdr:cNvPicPr/>
      </xdr:nvPicPr>
      <xdr:blipFill>
        <a:blip r:embed="rId4" r:link="rId2"/>
        <a:stretch>
          <a:fillRect/>
        </a:stretch>
      </xdr:blipFill>
      <xdr:spPr>
        <a:xfrm>
          <a:off x="3413125" y="3436620"/>
          <a:ext cx="1627505" cy="868680"/>
        </a:xfrm>
        <a:prstGeom prst="rect">
          <a:avLst/>
        </a:prstGeom>
      </xdr:spPr>
    </xdr:pic>
  </etc:cellImage>
  <etc:cellImage>
    <xdr:pic>
      <xdr:nvPicPr>
        <xdr:cNvPr id="23" name="ID_9944ABF8C98C4633AB95EAE4BC4A5A88"/>
        <xdr:cNvPicPr/>
      </xdr:nvPicPr>
      <xdr:blipFill>
        <a:blip r:embed="rId5" r:link="rId2"/>
        <a:stretch>
          <a:fillRect/>
        </a:stretch>
      </xdr:blipFill>
      <xdr:spPr>
        <a:xfrm>
          <a:off x="3421380" y="6321425"/>
          <a:ext cx="1163320" cy="609600"/>
        </a:xfrm>
        <a:prstGeom prst="rect">
          <a:avLst/>
        </a:prstGeom>
      </xdr:spPr>
    </xdr:pic>
  </etc:cellImage>
  <etc:cellImage>
    <xdr:pic>
      <xdr:nvPicPr>
        <xdr:cNvPr id="22" name="ID_D94EB11E56054AC9BCC76BE76C826D65"/>
        <xdr:cNvPicPr/>
      </xdr:nvPicPr>
      <xdr:blipFill>
        <a:blip r:embed="rId6" r:link="rId2"/>
        <a:stretch>
          <a:fillRect/>
        </a:stretch>
      </xdr:blipFill>
      <xdr:spPr>
        <a:xfrm>
          <a:off x="3293745" y="5655945"/>
          <a:ext cx="1419225" cy="520700"/>
        </a:xfrm>
        <a:prstGeom prst="rect">
          <a:avLst/>
        </a:prstGeom>
      </xdr:spPr>
    </xdr:pic>
  </etc:cellImage>
  <etc:cellImage>
    <xdr:pic>
      <xdr:nvPicPr>
        <xdr:cNvPr id="21" name="ID_AE82254D5ECF4AB59B76755232C5A571"/>
        <xdr:cNvPicPr/>
      </xdr:nvPicPr>
      <xdr:blipFill>
        <a:blip r:embed="rId7" r:link="rId2"/>
        <a:stretch>
          <a:fillRect/>
        </a:stretch>
      </xdr:blipFill>
      <xdr:spPr>
        <a:xfrm>
          <a:off x="3421380" y="4902200"/>
          <a:ext cx="1163320" cy="609600"/>
        </a:xfrm>
        <a:prstGeom prst="rect">
          <a:avLst/>
        </a:prstGeom>
      </xdr:spPr>
    </xdr:pic>
  </etc:cellImage>
  <etc:cellImage>
    <xdr:pic>
      <xdr:nvPicPr>
        <xdr:cNvPr id="42" name="ID_EE537616383F4E60807E3EA6B9D50995"/>
        <xdr:cNvPicPr>
          <a:picLocks noChangeAspect="1"/>
        </xdr:cNvPicPr>
      </xdr:nvPicPr>
      <xdr:blipFill>
        <a:blip r:embed="rId8" r:link="rId2"/>
        <a:stretch>
          <a:fillRect/>
        </a:stretch>
      </xdr:blipFill>
      <xdr:spPr>
        <a:xfrm>
          <a:off x="3006090" y="4305300"/>
          <a:ext cx="838200" cy="586740"/>
        </a:xfrm>
        <a:prstGeom prst="rect">
          <a:avLst/>
        </a:prstGeom>
      </xdr:spPr>
    </xdr:pic>
  </etc:cellImage>
  <etc:cellImage>
    <xdr:pic>
      <xdr:nvPicPr>
        <xdr:cNvPr id="3" name="ID_7D6B1B63257F419AB013C6ED9812D523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278380" y="8597900"/>
          <a:ext cx="3631565" cy="2225040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4" name="ID_E9AA8627F6FB47B2B931DEAEA175C9A1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2278380" y="9296400"/>
          <a:ext cx="5181600" cy="355092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<sst xmlns="http://schemas.openxmlformats.org/spreadsheetml/2006/main" count="25" uniqueCount="24">
  <si>
    <t>Feature Name</t>
  </si>
  <si>
    <t>Screenshot</t>
  </si>
  <si>
    <t>Change</t>
  </si>
  <si>
    <t>Notes</t>
  </si>
  <si>
    <t>Advanced Threats</t>
  </si>
  <si>
    <t>Related pages will be hidden.</t>
  </si>
  <si>
    <r>
      <t xml:space="preserve">Scenario 1: The Integrated function was not enabled before the upgrade
</t>
    </r>
    <r>
      <rPr>
        <sz val="10"/>
        <color rgb="FF000000"/>
        <rFont val="微软雅黑"/>
        <charset val="134"/>
      </rPr>
      <t>After the upgrade, the advanced threat function will be hidden by default, with the same effect as a new deployment.</t>
    </r>
    <r>
      <rPr>
        <b/>
        <sz val="10"/>
        <color rgb="FF000000"/>
        <rFont val="微软雅黑"/>
        <charset val="134"/>
      </rPr>
      <t xml:space="preserve">
Scenario 2: The Integrated function was enabled before the upgrade,</t>
    </r>
    <r>
      <rPr>
        <sz val="10"/>
        <color rgb="FF000000"/>
        <rFont val="微软雅黑"/>
        <charset val="134"/>
      </rPr>
      <t xml:space="preserve">
After the upgrade, the advanced threat function will not be hidden by default to ensure the effectiveness of product linkage.</t>
    </r>
    <r>
      <rPr>
        <b/>
        <sz val="10"/>
        <color rgb="FF000000"/>
        <rFont val="微软雅黑"/>
        <charset val="134"/>
      </rPr>
      <t xml:space="preserve">
</t>
    </r>
  </si>
  <si>
    <t>Hot Patching</t>
  </si>
  <si>
    <t>Related pages will be removed.</t>
  </si>
  <si>
    <t>After the upgrade, this feature will not be supported.</t>
  </si>
  <si>
    <t>Cleanup</t>
  </si>
  <si>
    <t>1、After the upgrade, this feature will be disabled by default, and the related page will be hidden. To enable this feature, go to System &gt; General &gt; Product Features &gt; Advanced.
2、After the upgrade, Windows Server garbage cleaning is not supported</t>
  </si>
  <si>
    <t>Auto-Fix of Web Intrusion</t>
  </si>
  <si>
    <t>P2P Settings (for Windows)</t>
  </si>
  <si>
    <t>Related features are disabled by default.</t>
  </si>
  <si>
    <t>After the upgrade, this feature will be disabled by default and supports only the agent on Windows PCs.</t>
  </si>
  <si>
    <t>PowerShell Execution</t>
  </si>
  <si>
    <t>After the upgrade, this feature will be disabled by default.</t>
  </si>
  <si>
    <t>Realtime File Protection</t>
  </si>
  <si>
    <t>Medium and high protection levels are no longer supported on Windows Server.</t>
  </si>
  <si>
    <t>Agent installation performance requirements</t>
  </si>
  <si>
    <t>ALL agent install need at least 4 CPU cores and 4 GB of memory</t>
  </si>
  <si>
    <t>Excluded legacy operating Systems</t>
  </si>
  <si>
    <t>We will discontinue support for certain legacy operating systems whose vendors have already ended support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</si>
</sst>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微软雅黑"/>
      <charset val="134"/>
    </font>
    <font>
      <b/>
      <sz val="10"/>
      <color rgb="FF000000"/>
      <name val="微软雅黑"/>
      <charset val="134"/>
    </font>
    <font>
      <sz val="10"/>
      <color rgb="FF000000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0"/>
      <color theme="1"/>
      <name val="微软雅黑"/>
      <charset val="134"/>
    </font>
    <font>
      <b/>
      <sz val="11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7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7" fillId="0" borderId="3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8.png"/><Relationship Id="rId8" Type="http://schemas.openxmlformats.org/officeDocument/2006/relationships/image" Target="media/image7.png"/><Relationship Id="rId7" Type="http://schemas.openxmlformats.org/officeDocument/2006/relationships/image" Target="media/image6.png"/><Relationship Id="rId6" Type="http://schemas.openxmlformats.org/officeDocument/2006/relationships/image" Target="media/image5.png"/><Relationship Id="rId5" Type="http://schemas.openxmlformats.org/officeDocument/2006/relationships/image" Target="media/image4.png"/><Relationship Id="rId4" Type="http://schemas.openxmlformats.org/officeDocument/2006/relationships/image" Target="media/image3.png"/><Relationship Id="rId3" Type="http://schemas.openxmlformats.org/officeDocument/2006/relationships/image" Target="media/image2.png"/><Relationship Id="rId2" Type="http://schemas.openxmlformats.org/officeDocument/2006/relationships/image" Target="NULL" TargetMode="External"/><Relationship Id="rId10" Type="http://schemas.openxmlformats.org/officeDocument/2006/relationships/image" Target="media/image9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7" Type="http://www.wps.cn/officeDocument/2020/cellImage" Target="cellimages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zoomScale="85" zoomScaleNormal="85" workbookViewId="0">
      <selection activeCell="D7" sqref="D7"/>
    </sheetView>
  </sheetViews>
  <sheetFormatPr defaultColWidth="9" defaultRowHeight="14.4" outlineLevelCol="3"/>
  <cols>
    <col min="1" max="1" width="33.2222222222222" customWidth="1"/>
    <col min="2" max="2" width="28.212962962963" style="1" customWidth="1"/>
    <col min="3" max="3" width="27.2222222222222" customWidth="1"/>
    <col min="4" max="4" width="89.2777777777778" customWidth="1"/>
  </cols>
  <sheetData>
    <row r="1" ht="52" customHeight="1" spans="1:4">
      <c r="A1" s="2" t="s">
        <v>0</v>
      </c>
      <c r="B1" s="2" t="s">
        <v>1</v>
      </c>
      <c r="C1" s="3" t="s">
        <v>2</v>
      </c>
      <c r="D1" s="4" t="s">
        <v>3</v>
      </c>
    </row>
    <row r="2" ht="130" customHeight="1" spans="1:4">
      <c r="A2" s="5" t="s">
        <v>4</v>
      </c>
      <c r="B2" s="6" t="str">
        <f>_xlfn.DISPIMG("ID_F6236B6268CF4EDD9FDDFC4E2A242C7B",1)</f>
        <v>=DISPIMG("ID_F6236B6268CF4EDD9FDDFC4E2A242C7B",1)</v>
      </c>
      <c r="C2" s="7" t="s">
        <v>5</v>
      </c>
      <c r="D2" s="5" t="s">
        <v>6</v>
      </c>
    </row>
    <row r="3" ht="80" customHeight="1" spans="1:4">
      <c r="A3" s="8" t="s">
        <v>7</v>
      </c>
      <c r="B3" s="6" t="str">
        <f>_xlfn.DISPIMG("ID_11AE4E29FA67469EA0AF04B3629C961C",1)</f>
        <v>=DISPIMG("ID_11AE4E29FA67469EA0AF04B3629C961C",1)</v>
      </c>
      <c r="C3" s="7" t="s">
        <v>8</v>
      </c>
      <c r="D3" s="9" t="s">
        <v>9</v>
      </c>
    </row>
    <row r="4" ht="80" customHeight="1" spans="1:4">
      <c r="A4" s="8" t="s">
        <v>10</v>
      </c>
      <c r="B4" s="6" t="str">
        <f>_xlfn.DISPIMG("ID_EE537616383F4E60807E3EA6B9D50995",1)</f>
        <v>=DISPIMG("ID_EE537616383F4E60807E3EA6B9D50995",1)</v>
      </c>
      <c r="C4" s="10"/>
      <c r="D4" s="11" t="s">
        <v>11</v>
      </c>
    </row>
    <row r="5" ht="80" customHeight="1" spans="1:4">
      <c r="A5" s="12" t="s">
        <v>12</v>
      </c>
      <c r="B5" s="13" t="str">
        <f>_xlfn.DISPIMG("ID_AE82254D5ECF4AB59B76755232C5A571",1)</f>
        <v>=DISPIMG("ID_AE82254D5ECF4AB59B76755232C5A571",1)</v>
      </c>
      <c r="C5" s="14"/>
      <c r="D5" s="15" t="s">
        <v>9</v>
      </c>
    </row>
    <row r="6" ht="80" customHeight="1" spans="1:4">
      <c r="A6" s="16" t="s">
        <v>13</v>
      </c>
      <c r="B6" s="17" t="str">
        <f>_xlfn.DISPIMG("ID_D94EB11E56054AC9BCC76BE76C826D65",1)</f>
        <v>=DISPIMG("ID_D94EB11E56054AC9BCC76BE76C826D65",1)</v>
      </c>
      <c r="C6" s="18" t="s">
        <v>14</v>
      </c>
      <c r="D6" s="18" t="s">
        <v>15</v>
      </c>
    </row>
    <row r="7" ht="80" customHeight="1" spans="1:4">
      <c r="A7" s="16" t="s">
        <v>16</v>
      </c>
      <c r="B7" s="17" t="str">
        <f>_xlfn.DISPIMG("ID_9944ABF8C98C4633AB95EAE4BC4A5A88",1)</f>
        <v>=DISPIMG("ID_9944ABF8C98C4633AB95EAE4BC4A5A88",1)</v>
      </c>
      <c r="C7" s="19"/>
      <c r="D7" s="18" t="s">
        <v>17</v>
      </c>
    </row>
    <row r="8" ht="80" customHeight="1" spans="1:4">
      <c r="A8" s="16" t="s">
        <v>18</v>
      </c>
      <c r="B8" s="17" t="str">
        <f>_xlfn.DISPIMG("ID_D284F51FAC9B45BFB04BD07A07D2D9C1",1)</f>
        <v>=DISPIMG("ID_D284F51FAC9B45BFB04BD07A07D2D9C1",1)</v>
      </c>
      <c r="C8" s="17" t="s">
        <v>19</v>
      </c>
      <c r="D8" s="20"/>
    </row>
    <row r="9" ht="80" customHeight="1" spans="1:4">
      <c r="A9" s="21" t="s">
        <v>20</v>
      </c>
      <c r="B9" s="17" t="str">
        <f>_xlfn.DISPIMG("ID_7D6B1B63257F419AB013C6ED9812D523",1)</f>
        <v>=DISPIMG("ID_7D6B1B63257F419AB013C6ED9812D523",1)</v>
      </c>
      <c r="C9" s="17" t="s">
        <v>21</v>
      </c>
      <c r="D9" s="20"/>
    </row>
    <row r="10" ht="80" customHeight="1" spans="1:4">
      <c r="A10" s="21" t="s">
        <v>22</v>
      </c>
      <c r="B10" s="17" t="str">
        <f>_xlfn.DISPIMG("ID_E9AA8627F6FB47B2B931DEAEA175C9A1",1)</f>
        <v>=DISPIMG("ID_E9AA8627F6FB47B2B931DEAEA175C9A1",1)</v>
      </c>
      <c r="C10" s="17" t="s">
        <v>23</v>
      </c>
      <c r="D10" s="20"/>
    </row>
    <row r="11" ht="41" customHeight="1"/>
  </sheetData>
  <mergeCells count="5">
    <mergeCell ref="C8:D8"/>
    <mergeCell ref="C9:D9"/>
    <mergeCell ref="C10:D10"/>
    <mergeCell ref="C3:C5"/>
    <mergeCell ref="C6:C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SXF-Admin</dc:creator>
  <cp:lastModifiedBy>Cruz</cp:lastModifiedBy>
  <dcterms:created xsi:type="dcterms:W3CDTF">2023-05-12T11:15:00Z</dcterms:created>
  <dcterms:modified xsi:type="dcterms:W3CDTF">2025-09-06T03:12:09Z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992248C88FD54402A6D5321FBFE64C99_13</vt:lpwstr>
  </property>
</Properties>
</file>